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Kumar Sir\13. MARK INFRA STRUCTURE PVT LTD\CLAIMS TO IBBI\"/>
    </mc:Choice>
  </mc:AlternateContent>
  <xr:revisionPtr revIDLastSave="0" documentId="13_ncr:1_{88746D9E-4A16-4310-BAA9-D23963A3AA8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Ope.Creditors-form C % - govt " sheetId="1" r:id="rId1"/>
  </sheets>
  <definedNames>
    <definedName name="_xlnm.Print_Area" localSheetId="0">'Ope.Creditors-form C % - govt '!$A$1:$F$11</definedName>
    <definedName name="_xlnm.Print_Titles" localSheetId="0">'Ope.Creditors-form C % - govt 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A10" i="1"/>
  <c r="E9" i="1"/>
  <c r="E8" i="1" l="1"/>
  <c r="E7" i="1"/>
  <c r="E6" i="1"/>
  <c r="E4" i="1"/>
  <c r="E5" i="1"/>
  <c r="E10" i="1" l="1"/>
</calcChain>
</file>

<file path=xl/sharedStrings.xml><?xml version="1.0" encoding="utf-8"?>
<sst xmlns="http://schemas.openxmlformats.org/spreadsheetml/2006/main" count="20" uniqueCount="15">
  <si>
    <t>Name of Operational Creditor</t>
  </si>
  <si>
    <t>S.No</t>
  </si>
  <si>
    <t>Smt. P. Lakshmi Madhavi
Assistant Commissioner(ST), Benz Circle,
Vijayawada</t>
  </si>
  <si>
    <t>Deputy Director ESIC Telangana - Employees State Insurance Corporation , 5-9-23, Hill Fort Road, Hyderabad - 500063</t>
  </si>
  <si>
    <t>Amount of Claim received</t>
  </si>
  <si>
    <t>Amount of claim Admitted</t>
  </si>
  <si>
    <t>Amount of Claim rejected</t>
  </si>
  <si>
    <t xml:space="preserve">Claims received from Opertional creditors - Governtment Dues - Form C - Mark Infrastructure Private Limited </t>
  </si>
  <si>
    <t>Total</t>
  </si>
  <si>
    <t>Deputy Commissioner of Commercial Taxes, 2nd Floor, Vanijya Terige Bhavan, 6th Main Raghavendra Colony, Bellari, Karnataka - 583101</t>
  </si>
  <si>
    <t>Assistant Commissioner of Central Tax, KKP GST Division, Medchal GST Commissionarate, Hyderabad Zone.</t>
  </si>
  <si>
    <t>Assistant Commissioner, (ST), Srinagar Colony, Punjagutta Division, Hyderabad.</t>
  </si>
  <si>
    <t>Secured / Unsecured</t>
  </si>
  <si>
    <t>Income Tax Department, Hyderabad</t>
  </si>
  <si>
    <t>Unsecured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</si>
</sst>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B050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Fill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43" fontId="3" fillId="0" borderId="4" xfId="1" applyFont="1" applyBorder="1" applyAlignment="1">
      <alignment horizontal="center" vertical="top" wrapText="1"/>
    </xf>
    <xf numFmtId="43" fontId="3" fillId="0" borderId="4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left" vertical="top" wrapText="1"/>
    </xf>
    <xf numFmtId="43" fontId="4" fillId="0" borderId="1" xfId="1" applyFont="1" applyBorder="1" applyAlignment="1">
      <alignment horizontal="center" vertical="top" wrapText="1"/>
    </xf>
    <xf numFmtId="2" fontId="4" fillId="0" borderId="1" xfId="1" applyNumberFormat="1" applyFont="1" applyFill="1" applyBorder="1" applyAlignment="1">
      <alignment horizontal="center" vertical="top" wrapText="1"/>
    </xf>
    <xf numFmtId="43" fontId="4" fillId="0" borderId="1" xfId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 applyFill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43" fontId="4" fillId="0" borderId="1" xfId="1" applyFont="1" applyFill="1" applyBorder="1" applyAlignment="1">
      <alignment horizontal="right" vertical="top"/>
    </xf>
    <xf numFmtId="43" fontId="4" fillId="0" borderId="1" xfId="1" applyFont="1" applyFill="1" applyBorder="1" applyAlignment="1">
      <alignment horizontal="center" vertical="top"/>
    </xf>
    <xf numFmtId="2" fontId="4" fillId="0" borderId="1" xfId="1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wrapText="1"/>
    </xf>
    <xf numFmtId="43" fontId="3" fillId="0" borderId="3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tabSelected="1" topLeftCell="A7" zoomScaleNormal="100" workbookViewId="0">
      <selection activeCell="H3" sqref="H3"/>
    </sheetView>
  </sheetViews>
  <sheetFormatPr defaultColWidth="9.140625" defaultRowHeight="15" x14ac:dyDescent="0.25"/>
  <cols>
    <col min="1" max="1" width="5.5703125" style="1" customWidth="1"/>
    <col min="2" max="2" width="20.5703125" style="1" customWidth="1"/>
    <col min="3" max="3" width="18" style="4" customWidth="1"/>
    <col min="4" max="4" width="17.7109375" style="4" customWidth="1"/>
    <col min="5" max="5" width="15.140625" style="4" customWidth="1"/>
    <col min="6" max="6" width="18.140625" style="4" customWidth="1"/>
    <col min="7" max="7" width="6" style="1" customWidth="1"/>
    <col min="8" max="8" width="6.28515625" style="1" customWidth="1"/>
    <col min="9" max="16384" width="9.140625" style="1"/>
  </cols>
  <sheetData>
    <row r="1" spans="1:7" ht="40.5" customHeight="1" x14ac:dyDescent="0.25">
      <c r="A1" s="29" t="s">
        <v>7</v>
      </c>
      <c r="B1" s="29"/>
      <c r="C1" s="29"/>
      <c r="D1" s="29"/>
      <c r="E1" s="29"/>
      <c r="F1" s="29"/>
    </row>
    <row r="2" spans="1:7" ht="24.75" customHeight="1" x14ac:dyDescent="0.25">
      <c r="A2" s="10"/>
      <c r="B2" s="11"/>
      <c r="C2" s="30"/>
      <c r="D2" s="30"/>
      <c r="E2" s="30"/>
      <c r="F2" s="5"/>
    </row>
    <row r="3" spans="1:7" ht="77.25" customHeight="1" x14ac:dyDescent="0.25">
      <c r="A3" s="6" t="s">
        <v>1</v>
      </c>
      <c r="B3" s="6" t="s">
        <v>0</v>
      </c>
      <c r="C3" s="7" t="s">
        <v>4</v>
      </c>
      <c r="D3" s="7" t="s">
        <v>5</v>
      </c>
      <c r="E3" s="8" t="s">
        <v>6</v>
      </c>
      <c r="F3" s="8" t="s">
        <v>12</v>
      </c>
    </row>
    <row r="4" spans="1:7" ht="142.5" customHeight="1" x14ac:dyDescent="0.25">
      <c r="A4" s="12">
        <v>1</v>
      </c>
      <c r="B4" s="12" t="s">
        <v>9</v>
      </c>
      <c r="C4" s="13">
        <v>3783433</v>
      </c>
      <c r="D4" s="13">
        <v>3532005</v>
      </c>
      <c r="E4" s="14">
        <f>SUM(C4-D4)</f>
        <v>251428</v>
      </c>
      <c r="F4" s="15" t="s">
        <v>14</v>
      </c>
      <c r="G4" s="2"/>
    </row>
    <row r="5" spans="1:7" s="9" customFormat="1" ht="132" customHeight="1" x14ac:dyDescent="0.25">
      <c r="A5" s="12">
        <v>2</v>
      </c>
      <c r="B5" s="12" t="s">
        <v>3</v>
      </c>
      <c r="C5" s="15">
        <v>738272</v>
      </c>
      <c r="D5" s="15">
        <v>738272</v>
      </c>
      <c r="E5" s="14">
        <f>SUM(C5-D5)</f>
        <v>0</v>
      </c>
      <c r="F5" s="15" t="s">
        <v>14</v>
      </c>
    </row>
    <row r="6" spans="1:7" ht="136.5" customHeight="1" x14ac:dyDescent="0.25">
      <c r="A6" s="12">
        <v>3</v>
      </c>
      <c r="B6" s="12" t="s">
        <v>2</v>
      </c>
      <c r="C6" s="15">
        <v>2083283</v>
      </c>
      <c r="D6" s="15">
        <v>2083283</v>
      </c>
      <c r="E6" s="15">
        <f t="shared" ref="E6:E9" si="0">SUM(C6-D6)</f>
        <v>0</v>
      </c>
      <c r="F6" s="15" t="s">
        <v>14</v>
      </c>
    </row>
    <row r="7" spans="1:7" ht="110.25" x14ac:dyDescent="0.25">
      <c r="A7" s="12">
        <v>4</v>
      </c>
      <c r="B7" s="12" t="s">
        <v>11</v>
      </c>
      <c r="C7" s="15">
        <v>8441071</v>
      </c>
      <c r="D7" s="15">
        <v>8441071</v>
      </c>
      <c r="E7" s="14">
        <f t="shared" si="0"/>
        <v>0</v>
      </c>
      <c r="F7" s="15" t="s">
        <v>14</v>
      </c>
    </row>
    <row r="8" spans="1:7" s="9" customFormat="1" ht="126" x14ac:dyDescent="0.25">
      <c r="A8" s="12">
        <v>5</v>
      </c>
      <c r="B8" s="12" t="s">
        <v>10</v>
      </c>
      <c r="C8" s="15">
        <v>1301169</v>
      </c>
      <c r="D8" s="15">
        <v>1301169</v>
      </c>
      <c r="E8" s="14">
        <f t="shared" si="0"/>
        <v>0</v>
      </c>
      <c r="F8" s="15" t="s">
        <v>14</v>
      </c>
    </row>
    <row r="9" spans="1:7" ht="47.25" x14ac:dyDescent="0.25">
      <c r="A9" s="22">
        <v>6</v>
      </c>
      <c r="B9" s="12" t="s">
        <v>13</v>
      </c>
      <c r="C9" s="26">
        <v>11374900</v>
      </c>
      <c r="D9" s="27">
        <v>11374900</v>
      </c>
      <c r="E9" s="28">
        <f t="shared" si="0"/>
        <v>0</v>
      </c>
      <c r="F9" s="27" t="s">
        <v>14</v>
      </c>
    </row>
    <row r="10" spans="1:7" s="3" customFormat="1" ht="20.25" x14ac:dyDescent="0.55000000000000004">
      <c r="A10" s="23">
        <f>COUNT(A4:A9)</f>
        <v>6</v>
      </c>
      <c r="B10" s="25" t="s">
        <v>8</v>
      </c>
      <c r="C10" s="24">
        <f>SUM(C4:C9)</f>
        <v>27722128</v>
      </c>
      <c r="D10" s="24">
        <f>SUM(D4:D9)</f>
        <v>27470700</v>
      </c>
      <c r="E10" s="24">
        <f>SUM(E4:E9)</f>
        <v>251428</v>
      </c>
      <c r="F10" s="24"/>
    </row>
    <row r="11" spans="1:7" ht="15.75" x14ac:dyDescent="0.25">
      <c r="A11" s="16"/>
      <c r="B11" s="17"/>
      <c r="C11" s="18"/>
      <c r="D11" s="18"/>
      <c r="E11" s="18"/>
      <c r="F11" s="18"/>
    </row>
    <row r="12" spans="1:7" ht="15.75" x14ac:dyDescent="0.25">
      <c r="A12" s="19"/>
      <c r="B12" s="19"/>
      <c r="C12" s="21"/>
      <c r="D12" s="21"/>
      <c r="E12" s="21"/>
      <c r="F12" s="20"/>
    </row>
    <row r="13" spans="1:7" ht="15.75" x14ac:dyDescent="0.25">
      <c r="A13" s="19"/>
      <c r="B13" s="19"/>
      <c r="C13" s="21"/>
      <c r="D13" s="21"/>
      <c r="E13" s="21"/>
      <c r="F13" s="21"/>
    </row>
  </sheetData>
  <mergeCells count="2">
    <mergeCell ref="A1:F1"/>
    <mergeCell ref="C2:E2"/>
  </mergeCells>
  <pageMargins left="0.19685039370078741" right="0" top="0.19685039370078741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Ope.Creditors-form C % - govt </vt:lpstr>
      <vt:lpstr>'Ope.Creditors-form C % - govt '!Print_Area</vt:lpstr>
      <vt:lpstr>'Ope.Creditors-form C % - govt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</dc:creator>
  <cp:lastModifiedBy>global pc</cp:lastModifiedBy>
  <cp:lastPrinted>2023-11-22T10:20:35Z</cp:lastPrinted>
  <dcterms:created xsi:type="dcterms:W3CDTF">2022-01-20T14:10:06Z</dcterms:created>
  <dcterms:modified xsi:type="dcterms:W3CDTF">2023-11-22T10:38:26Z</dcterms:modified>
</cp:coreProperties>
</file>